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240"/>
  </bookViews>
  <sheets>
    <sheet name="Jurnal ELITE" sheetId="3" r:id="rId1"/>
    <sheet name="Sheet1" sheetId="4" r:id="rId2"/>
  </sheets>
  <calcPr calcId="152511"/>
</workbook>
</file>

<file path=xl/calcChain.xml><?xml version="1.0" encoding="utf-8"?>
<calcChain xmlns="http://schemas.openxmlformats.org/spreadsheetml/2006/main">
  <c r="H23" i="3"/>
  <c r="H13"/>
  <c r="H19"/>
  <c r="H25"/>
  <c r="H21"/>
  <c r="H11"/>
  <c r="H22"/>
  <c r="H18"/>
  <c r="H17"/>
  <c r="H16"/>
  <c r="H15"/>
  <c r="H14"/>
</calcChain>
</file>

<file path=xl/sharedStrings.xml><?xml version="1.0" encoding="utf-8"?>
<sst xmlns="http://schemas.openxmlformats.org/spreadsheetml/2006/main" count="40" uniqueCount="31">
  <si>
    <t>FAKULTAS ADAB DAN HUMANIORA UIN ALAUDDIN MAKASSAR</t>
  </si>
  <si>
    <t>NO</t>
  </si>
  <si>
    <t>Tolok Ukur</t>
  </si>
  <si>
    <t>Uraian Kegiatan/Jenis Pengeluaran</t>
  </si>
  <si>
    <t>Volume</t>
  </si>
  <si>
    <t>Kegiatan</t>
  </si>
  <si>
    <t>Biaya Satuan</t>
  </si>
  <si>
    <t>Jumlah</t>
  </si>
  <si>
    <t>Ket.</t>
  </si>
  <si>
    <t>(Rp)</t>
  </si>
  <si>
    <t>Keg</t>
  </si>
  <si>
    <t>OK</t>
  </si>
  <si>
    <t>JURUSAN BAHASA DAN SASTRA INGGRIS</t>
  </si>
  <si>
    <t>Muh. Nur Akbar Rasyid, M.Pd., M.Ed., Ph.D.</t>
  </si>
  <si>
    <t>NIP. 198111062003121003</t>
  </si>
  <si>
    <t>Ketua Jurusan Bahasa dan Sastra Inggris</t>
  </si>
  <si>
    <t>REALISASI ANGGARAN BELANJA (RAB)</t>
  </si>
  <si>
    <t>TOTAL REALISASI PENGGUNAAN ANGGARAN</t>
  </si>
  <si>
    <t>Honorarium</t>
  </si>
  <si>
    <t>Penanggung jawab</t>
  </si>
  <si>
    <t>PENERBITAN JURNAL ELITE (ENGLISH AND LITERATURE)</t>
  </si>
  <si>
    <t>Redaktur</t>
  </si>
  <si>
    <t>Penyunting/Editor</t>
  </si>
  <si>
    <t>Design Grafis</t>
  </si>
  <si>
    <t>Sekretariat</t>
  </si>
  <si>
    <t>Penerbitan</t>
  </si>
  <si>
    <t>TAHUN  2016</t>
  </si>
  <si>
    <t>Jurnal ELITE Vol. 03 Nomor 01 June 2016</t>
  </si>
  <si>
    <t>Jurnal ELITE Vol. 03 Nomor 02 December 2016</t>
  </si>
  <si>
    <t>Samata-Gowa, 13 Januari 2017</t>
  </si>
  <si>
    <t>Konsumsi Ringan (9 org x 2 hr)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</si>
</sst>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5" formatCode="_(* #,##0_);_(* \(#,##0\);_(* &quot;-&quot;??_);_(@_)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justify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175" fontId="5" fillId="0" borderId="5" xfId="1" applyNumberFormat="1" applyFont="1" applyBorder="1"/>
    <xf numFmtId="175" fontId="5" fillId="0" borderId="5" xfId="0" applyNumberFormat="1" applyFont="1" applyBorder="1"/>
    <xf numFmtId="0" fontId="5" fillId="0" borderId="6" xfId="0" applyFont="1" applyBorder="1"/>
    <xf numFmtId="175" fontId="7" fillId="0" borderId="5" xfId="0" applyNumberFormat="1" applyFont="1" applyBorder="1"/>
    <xf numFmtId="175" fontId="5" fillId="0" borderId="0" xfId="0" applyNumberFormat="1" applyFont="1"/>
    <xf numFmtId="0" fontId="5" fillId="0" borderId="5" xfId="0" applyFont="1" applyBorder="1" applyAlignment="1">
      <alignment horizontal="center"/>
    </xf>
    <xf numFmtId="175" fontId="7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7" xfId="0" applyFont="1" applyBorder="1"/>
    <xf numFmtId="175" fontId="5" fillId="0" borderId="7" xfId="1" applyNumberFormat="1" applyFont="1" applyBorder="1"/>
    <xf numFmtId="3" fontId="7" fillId="0" borderId="7" xfId="0" applyNumberFormat="1" applyFont="1" applyBorder="1" applyAlignment="1">
      <alignment horizontal="right"/>
    </xf>
    <xf numFmtId="0" fontId="5" fillId="0" borderId="9" xfId="0" applyFont="1" applyBorder="1"/>
    <xf numFmtId="0" fontId="7" fillId="0" borderId="0" xfId="0" applyFont="1"/>
    <xf numFmtId="0" fontId="7" fillId="0" borderId="5" xfId="0" applyFont="1" applyBorder="1" applyAlignment="1">
      <alignment horizontal="center"/>
    </xf>
    <xf numFmtId="0" fontId="7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="84" zoomScaleNormal="84" zoomScaleSheetLayoutView="100" workbookViewId="0">
      <selection activeCell="I18" sqref="I18"/>
    </sheetView>
  </sheetViews>
  <sheetFormatPr defaultRowHeight="12.75"/>
  <cols>
    <col min="1" max="1" width="4.140625" style="2" customWidth="1"/>
    <col min="2" max="2" width="3.5703125" style="2" customWidth="1"/>
    <col min="3" max="3" width="2.85546875" style="2" customWidth="1"/>
    <col min="4" max="4" width="36.28515625" style="2" customWidth="1"/>
    <col min="5" max="5" width="5.42578125" style="2" customWidth="1"/>
    <col min="6" max="6" width="6.28515625" style="2" customWidth="1"/>
    <col min="7" max="7" width="15" style="2" customWidth="1"/>
    <col min="8" max="8" width="11.42578125" style="2" customWidth="1"/>
    <col min="9" max="9" width="5.5703125" style="2" customWidth="1"/>
    <col min="10" max="10" width="8.5703125" style="2" bestFit="1" customWidth="1"/>
    <col min="11" max="11" width="14" style="2" bestFit="1" customWidth="1"/>
    <col min="12" max="12" width="12.7109375" style="2" bestFit="1" customWidth="1"/>
    <col min="13" max="16384" width="9.140625" style="2"/>
  </cols>
  <sheetData>
    <row r="1" spans="1:12" ht="18.75">
      <c r="A1" s="33" t="s">
        <v>16</v>
      </c>
      <c r="B1" s="33"/>
      <c r="C1" s="33"/>
      <c r="D1" s="33"/>
      <c r="E1" s="33"/>
      <c r="F1" s="33"/>
      <c r="G1" s="33"/>
      <c r="H1" s="33"/>
      <c r="I1" s="33"/>
    </row>
    <row r="2" spans="1:12" ht="15.7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12" ht="15.75">
      <c r="A3" s="32" t="s">
        <v>12</v>
      </c>
      <c r="B3" s="32"/>
      <c r="C3" s="32"/>
      <c r="D3" s="32"/>
      <c r="E3" s="32"/>
      <c r="F3" s="32"/>
      <c r="G3" s="32"/>
      <c r="H3" s="32"/>
      <c r="I3" s="32"/>
    </row>
    <row r="4" spans="1:12" ht="15.75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12" ht="15.75">
      <c r="A5" s="32" t="s">
        <v>26</v>
      </c>
      <c r="B5" s="32"/>
      <c r="C5" s="32"/>
      <c r="D5" s="32"/>
      <c r="E5" s="32"/>
      <c r="F5" s="32"/>
      <c r="G5" s="32"/>
      <c r="H5" s="32"/>
      <c r="I5" s="32"/>
    </row>
    <row r="7" spans="1:12" ht="15.75">
      <c r="A7" s="30" t="s">
        <v>1</v>
      </c>
      <c r="B7" s="29" t="s">
        <v>2</v>
      </c>
      <c r="C7" s="29"/>
      <c r="D7" s="29"/>
      <c r="E7" s="29" t="s">
        <v>4</v>
      </c>
      <c r="F7" s="29"/>
      <c r="G7" s="3" t="s">
        <v>6</v>
      </c>
      <c r="H7" s="3" t="s">
        <v>7</v>
      </c>
      <c r="I7" s="30" t="s">
        <v>8</v>
      </c>
    </row>
    <row r="8" spans="1:12" ht="15.75">
      <c r="A8" s="30"/>
      <c r="B8" s="31" t="s">
        <v>3</v>
      </c>
      <c r="C8" s="31"/>
      <c r="D8" s="31"/>
      <c r="E8" s="31" t="s">
        <v>5</v>
      </c>
      <c r="F8" s="31"/>
      <c r="G8" s="3" t="s">
        <v>9</v>
      </c>
      <c r="H8" s="3" t="s">
        <v>9</v>
      </c>
      <c r="I8" s="30"/>
    </row>
    <row r="9" spans="1:12">
      <c r="A9" s="4"/>
      <c r="B9" s="5"/>
      <c r="C9" s="5"/>
      <c r="D9" s="5"/>
      <c r="E9" s="4"/>
      <c r="F9" s="4"/>
      <c r="G9" s="4"/>
      <c r="H9" s="4"/>
      <c r="I9" s="6"/>
    </row>
    <row r="10" spans="1:12" ht="12.6" customHeight="1">
      <c r="A10" s="7"/>
      <c r="B10" s="8"/>
      <c r="C10" s="8"/>
      <c r="D10" s="8"/>
      <c r="E10" s="7"/>
      <c r="F10" s="7"/>
      <c r="G10" s="9"/>
      <c r="H10" s="10"/>
      <c r="I10" s="11"/>
    </row>
    <row r="11" spans="1:12" ht="12.6" customHeight="1">
      <c r="A11" s="7"/>
      <c r="B11" s="8" t="s">
        <v>17</v>
      </c>
      <c r="C11" s="8"/>
      <c r="D11" s="8"/>
      <c r="E11" s="7"/>
      <c r="F11" s="7"/>
      <c r="G11" s="9"/>
      <c r="H11" s="12">
        <f>SUM(H13+H21)</f>
        <v>13200000</v>
      </c>
      <c r="I11" s="11"/>
      <c r="K11" s="13"/>
    </row>
    <row r="12" spans="1:12" ht="12.6" customHeight="1">
      <c r="A12" s="7"/>
      <c r="B12" s="8"/>
      <c r="C12" s="8"/>
      <c r="D12" s="8"/>
      <c r="E12" s="7"/>
      <c r="F12" s="7"/>
      <c r="G12" s="9"/>
      <c r="H12" s="10"/>
      <c r="I12" s="11"/>
    </row>
    <row r="13" spans="1:12" ht="12.6" customHeight="1">
      <c r="A13" s="27">
        <v>1</v>
      </c>
      <c r="B13" s="28" t="s">
        <v>18</v>
      </c>
      <c r="C13" s="28"/>
      <c r="D13" s="28"/>
      <c r="E13" s="7"/>
      <c r="F13" s="7"/>
      <c r="G13" s="9"/>
      <c r="H13" s="12">
        <f>SUM(H14:H19)</f>
        <v>4984000</v>
      </c>
      <c r="I13" s="11"/>
      <c r="K13" s="13"/>
      <c r="L13" s="15"/>
    </row>
    <row r="14" spans="1:12" ht="12.6" customHeight="1">
      <c r="A14" s="14"/>
      <c r="B14" s="19">
        <v>1</v>
      </c>
      <c r="C14" s="8" t="s">
        <v>19</v>
      </c>
      <c r="D14" s="8"/>
      <c r="E14" s="14">
        <v>1</v>
      </c>
      <c r="F14" s="14" t="s">
        <v>11</v>
      </c>
      <c r="G14" s="9">
        <v>450000</v>
      </c>
      <c r="H14" s="10">
        <f t="shared" ref="H14:H19" si="0">E14*G14</f>
        <v>450000</v>
      </c>
      <c r="I14" s="11"/>
      <c r="K14" s="13"/>
      <c r="L14" s="15"/>
    </row>
    <row r="15" spans="1:12" ht="12.6" customHeight="1">
      <c r="A15" s="14"/>
      <c r="B15" s="19">
        <v>2</v>
      </c>
      <c r="C15" s="8" t="s">
        <v>21</v>
      </c>
      <c r="D15" s="8"/>
      <c r="E15" s="14">
        <v>1</v>
      </c>
      <c r="F15" s="14" t="s">
        <v>11</v>
      </c>
      <c r="G15" s="9">
        <v>350000</v>
      </c>
      <c r="H15" s="10">
        <f t="shared" si="0"/>
        <v>350000</v>
      </c>
      <c r="I15" s="11"/>
      <c r="K15" s="13"/>
      <c r="L15" s="15"/>
    </row>
    <row r="16" spans="1:12" ht="12.6" customHeight="1">
      <c r="A16" s="14"/>
      <c r="B16" s="19">
        <v>3</v>
      </c>
      <c r="C16" s="8" t="s">
        <v>22</v>
      </c>
      <c r="D16" s="8"/>
      <c r="E16" s="14">
        <v>1</v>
      </c>
      <c r="F16" s="14" t="s">
        <v>11</v>
      </c>
      <c r="G16" s="9">
        <v>270000</v>
      </c>
      <c r="H16" s="10">
        <f t="shared" si="0"/>
        <v>270000</v>
      </c>
      <c r="I16" s="11"/>
      <c r="K16" s="13"/>
      <c r="L16" s="15"/>
    </row>
    <row r="17" spans="1:12" ht="12.6" customHeight="1">
      <c r="A17" s="14"/>
      <c r="B17" s="19">
        <v>4</v>
      </c>
      <c r="C17" s="8" t="s">
        <v>23</v>
      </c>
      <c r="D17" s="8"/>
      <c r="E17" s="14">
        <v>1</v>
      </c>
      <c r="F17" s="14" t="s">
        <v>11</v>
      </c>
      <c r="G17" s="9">
        <v>164000</v>
      </c>
      <c r="H17" s="10">
        <f t="shared" si="0"/>
        <v>164000</v>
      </c>
      <c r="I17" s="11"/>
      <c r="K17" s="13"/>
      <c r="L17" s="15"/>
    </row>
    <row r="18" spans="1:12" ht="12.6" customHeight="1">
      <c r="A18" s="14"/>
      <c r="B18" s="19">
        <v>5</v>
      </c>
      <c r="C18" s="8" t="s">
        <v>24</v>
      </c>
      <c r="D18" s="8"/>
      <c r="E18" s="14">
        <v>5</v>
      </c>
      <c r="F18" s="14" t="s">
        <v>11</v>
      </c>
      <c r="G18" s="9">
        <v>150000</v>
      </c>
      <c r="H18" s="10">
        <f t="shared" si="0"/>
        <v>750000</v>
      </c>
      <c r="I18" s="11"/>
      <c r="K18" s="13"/>
      <c r="L18" s="15"/>
    </row>
    <row r="19" spans="1:12" ht="12.6" customHeight="1">
      <c r="A19" s="14"/>
      <c r="B19" s="19">
        <v>6</v>
      </c>
      <c r="C19" s="8" t="s">
        <v>24</v>
      </c>
      <c r="D19" s="8"/>
      <c r="E19" s="14">
        <v>20</v>
      </c>
      <c r="F19" s="14" t="s">
        <v>11</v>
      </c>
      <c r="G19" s="9">
        <v>150000</v>
      </c>
      <c r="H19" s="10">
        <f t="shared" si="0"/>
        <v>3000000</v>
      </c>
      <c r="I19" s="11"/>
      <c r="K19" s="13"/>
      <c r="L19" s="15"/>
    </row>
    <row r="20" spans="1:12" ht="12.6" customHeight="1">
      <c r="A20" s="14"/>
      <c r="B20" s="19"/>
      <c r="C20" s="8"/>
      <c r="D20" s="8"/>
      <c r="E20" s="14"/>
      <c r="F20" s="14"/>
      <c r="G20" s="9"/>
      <c r="H20" s="10"/>
      <c r="I20" s="11"/>
      <c r="K20" s="13"/>
      <c r="L20" s="15"/>
    </row>
    <row r="21" spans="1:12" ht="12.6" customHeight="1">
      <c r="A21" s="27">
        <v>2</v>
      </c>
      <c r="B21" s="28" t="s">
        <v>25</v>
      </c>
      <c r="C21" s="28"/>
      <c r="D21" s="28"/>
      <c r="E21" s="14"/>
      <c r="F21" s="14"/>
      <c r="G21" s="9"/>
      <c r="H21" s="12">
        <f>SUM(H22:H25)</f>
        <v>8216000</v>
      </c>
      <c r="I21" s="11"/>
      <c r="J21" s="13"/>
      <c r="K21" s="13"/>
    </row>
    <row r="22" spans="1:12" ht="12.6" customHeight="1">
      <c r="A22" s="14"/>
      <c r="B22" s="16">
        <v>1</v>
      </c>
      <c r="C22" s="17" t="s">
        <v>27</v>
      </c>
      <c r="D22" s="8"/>
      <c r="E22" s="14">
        <v>100</v>
      </c>
      <c r="F22" s="14" t="s">
        <v>10</v>
      </c>
      <c r="G22" s="9">
        <v>43000</v>
      </c>
      <c r="H22" s="10">
        <f>E22*G22</f>
        <v>4300000</v>
      </c>
      <c r="I22" s="11"/>
      <c r="K22" s="13"/>
    </row>
    <row r="23" spans="1:12" ht="12.6" customHeight="1">
      <c r="A23" s="14"/>
      <c r="B23" s="16">
        <v>2</v>
      </c>
      <c r="C23" s="17" t="s">
        <v>28</v>
      </c>
      <c r="D23" s="8"/>
      <c r="E23" s="14">
        <v>100</v>
      </c>
      <c r="F23" s="14" t="s">
        <v>10</v>
      </c>
      <c r="G23" s="9">
        <v>37000</v>
      </c>
      <c r="H23" s="10">
        <f>E23*G23</f>
        <v>3700000</v>
      </c>
      <c r="I23" s="11"/>
      <c r="K23" s="13"/>
    </row>
    <row r="24" spans="1:12" ht="12.6" customHeight="1">
      <c r="A24" s="14"/>
      <c r="B24" s="16"/>
      <c r="C24" s="17"/>
      <c r="D24" s="8"/>
      <c r="E24" s="14"/>
      <c r="F24" s="14"/>
      <c r="G24" s="9"/>
      <c r="H24" s="10"/>
      <c r="I24" s="11"/>
      <c r="K24" s="13"/>
    </row>
    <row r="25" spans="1:12" ht="12.6" customHeight="1">
      <c r="A25" s="14">
        <v>3</v>
      </c>
      <c r="B25" s="16">
        <v>1</v>
      </c>
      <c r="C25" s="17" t="s">
        <v>30</v>
      </c>
      <c r="D25" s="8"/>
      <c r="E25" s="14">
        <v>18</v>
      </c>
      <c r="F25" s="14" t="s">
        <v>10</v>
      </c>
      <c r="G25" s="9">
        <v>12000</v>
      </c>
      <c r="H25" s="10">
        <f>E25*G25</f>
        <v>216000</v>
      </c>
      <c r="I25" s="11"/>
      <c r="K25" s="18"/>
    </row>
    <row r="26" spans="1:12" ht="12.6" customHeight="1">
      <c r="A26" s="20"/>
      <c r="B26" s="21"/>
      <c r="C26" s="21"/>
      <c r="D26" s="21"/>
      <c r="E26" s="22"/>
      <c r="F26" s="22"/>
      <c r="G26" s="23"/>
      <c r="H26" s="24"/>
      <c r="I26" s="25"/>
    </row>
    <row r="27" spans="1:12">
      <c r="H27" s="13"/>
    </row>
    <row r="28" spans="1:12">
      <c r="F28" s="2" t="s">
        <v>29</v>
      </c>
    </row>
    <row r="30" spans="1:12">
      <c r="F30" s="2" t="s">
        <v>15</v>
      </c>
    </row>
    <row r="35" spans="6:7">
      <c r="F35" s="26" t="s">
        <v>13</v>
      </c>
    </row>
    <row r="36" spans="6:7">
      <c r="F36" s="26" t="s">
        <v>14</v>
      </c>
    </row>
    <row r="37" spans="6:7" ht="15.75">
      <c r="G37" s="1"/>
    </row>
    <row r="38" spans="6:7" ht="15.75">
      <c r="G38" s="1"/>
    </row>
  </sheetData>
  <mergeCells count="11">
    <mergeCell ref="A1:I1"/>
    <mergeCell ref="A2:I2"/>
    <mergeCell ref="A4:I4"/>
    <mergeCell ref="A5:I5"/>
    <mergeCell ref="A7:A8"/>
    <mergeCell ref="B7:D7"/>
    <mergeCell ref="E7:F7"/>
    <mergeCell ref="I7:I8"/>
    <mergeCell ref="B8:D8"/>
    <mergeCell ref="E8:F8"/>
    <mergeCell ref="A3:I3"/>
  </mergeCells>
  <phoneticPr fontId="2" type="noConversion"/>
  <pageMargins left="0.75" right="0.5" top="0.75" bottom="0.5" header="0.5" footer="0.5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Jurnal ELITE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ICCHANK</dc:creator>
  <cp:lastModifiedBy>Aznhi</cp:lastModifiedBy>
  <cp:lastPrinted>2016-03-01T09:46:12Z</cp:lastPrinted>
  <dcterms:created xsi:type="dcterms:W3CDTF">1996-10-14T23:33:28Z</dcterms:created>
  <dcterms:modified xsi:type="dcterms:W3CDTF">2017-12-15T05:32:35Z</dcterms:modified>
</cp:coreProperties>
</file>